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4635" yWindow="615" windowWidth="29040" windowHeight="161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ведомость'!$A$1:$N$46</definedName>
  </definedNames>
  <calcPr calcId="145621"/>
</workbook>
</file>

<file path=xl/calcChain.xml><?xml version="1.0" encoding="utf-8"?>
<calcChain xmlns="http://schemas.openxmlformats.org/spreadsheetml/2006/main">
  <c r="D38" i="12" l="1"/>
</calcChain>
</file>

<file path=xl/sharedStrings.xml><?xml version="1.0" encoding="utf-8"?>
<sst xmlns="http://schemas.openxmlformats.org/spreadsheetml/2006/main" count="188" uniqueCount="124">
  <si>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</si>
  <si>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</si>
  <si>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</si>
  <si>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</si>
  <si>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</si>
  <si>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</si>
  <si>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</si>
  <si>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</si>
  <si>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</si>
  <si>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</si>
  <si>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</si>
  <si>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</si>
  <si>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</si>
  <si>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</si>
  <si>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</si>
  <si>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</si>
  <si>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</si>
  <si>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</si>
  <si>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</si>
  <si>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</si>
  <si>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</si>
  <si>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</si>
  <si>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</si>
  <si>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</si>
  <si>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</si>
  <si>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</si>
  <si>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</si>
  <si>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</si>
  <si>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</si>
  <si>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Советский ф-ал 
АО "ЮРЭСК"</t>
  </si>
  <si>
    <t>нет</t>
  </si>
  <si>
    <t>ТО</t>
  </si>
  <si>
    <t>да</t>
  </si>
  <si>
    <t>Кондинский ф-ал
АО "ЮРЭСК"</t>
  </si>
  <si>
    <t>г. Советский</t>
  </si>
  <si>
    <t>СПП АО "ЮРЭСК"</t>
  </si>
  <si>
    <t>ЮТЭК-ХМР</t>
  </si>
  <si>
    <t>за период с 08:00 13.06.17 по 8:00 19.06.17.</t>
  </si>
  <si>
    <t>ТО, НАПВ</t>
  </si>
  <si>
    <t>13.06.17
11:57</t>
  </si>
  <si>
    <t>13.06.17
14:18</t>
  </si>
  <si>
    <t xml:space="preserve">АО "ЮРЭСК" 
г.Ханты-Мансийск </t>
  </si>
  <si>
    <t>д. Добрино,
 д. Базьяны</t>
  </si>
  <si>
    <t>ПС 35/10 Ярки,
ВЛ-10 Базьяны</t>
  </si>
  <si>
    <t>МТЗ 2ст., 
НАПВ</t>
  </si>
  <si>
    <t>14.06.17
02:10</t>
  </si>
  <si>
    <t>14.06.17
14:33</t>
  </si>
  <si>
    <t>Повреждение изолятора ф. "В" на опоре №5 (отпайка на д. Добрино).</t>
  </si>
  <si>
    <t>г. Сургут</t>
  </si>
  <si>
    <t>ПС 110/10/6 Пионерная-2,
КЛ-6 яч.18 ТП-525</t>
  </si>
  <si>
    <t>МТЗ 2ст.</t>
  </si>
  <si>
    <t>14.06.17
12:09</t>
  </si>
  <si>
    <t>14.06.17
13:24</t>
  </si>
  <si>
    <t>Повреждение КЛ-6 кВ в яч. №6 на ТП-525.</t>
  </si>
  <si>
    <t>п. Междуреченский</t>
  </si>
  <si>
    <t>ВЛ-110 Сотник-Тавда-2</t>
  </si>
  <si>
    <t>ПС Сотник: 
2 ст. ДЗ, АПВ 
не работало</t>
  </si>
  <si>
    <t>16.06.17
06:05</t>
  </si>
  <si>
    <t>16.06.17
06:23</t>
  </si>
  <si>
    <t>ВЛ-110 МДФ-Тавда</t>
  </si>
  <si>
    <t>ПС МДФ: 1, 2 ст. ДЗ, 1ст. ТНЗНП, АПВ не работало;
ПС Тавда: 1, 2ст. ДЗ, НАПВ</t>
  </si>
  <si>
    <t>16.06.17
13:10</t>
  </si>
  <si>
    <t>КТП 6/20 №18-4040, 
ВЛЗ-20 Пырьях</t>
  </si>
  <si>
    <t>18.06.17
05:30</t>
  </si>
  <si>
    <t>18.06.17
08:14</t>
  </si>
  <si>
    <t>п. Горноправдинск</t>
  </si>
  <si>
    <t>ПС 110/10 Горноправдинская,
ВЛ-10 Бобровка-2</t>
  </si>
  <si>
    <t>ТО, УАПВ</t>
  </si>
  <si>
    <t>18.06.17
06:12</t>
  </si>
  <si>
    <t>17.06.17
22:22</t>
  </si>
  <si>
    <t>18.06.17
5:55</t>
  </si>
  <si>
    <t>18.06.17
7:31</t>
  </si>
  <si>
    <t>Няганьский ф-ал 
АО "ЮРЭСК"</t>
  </si>
  <si>
    <t>г. Нягань</t>
  </si>
  <si>
    <t>17.06.17
20:43</t>
  </si>
  <si>
    <t>18.06.17
06:42</t>
  </si>
  <si>
    <t>Произведен осмотр ВЛ, 
замечаний нет (гроза).</t>
  </si>
  <si>
    <t>ПС 110/35/6 Заречная,
ВЛ-6 КНС-2</t>
  </si>
  <si>
    <t>отключена персоналом</t>
  </si>
  <si>
    <t>ПС 110/10/6 Пионерная-2, 
КЛ-10 яч.56 ТП-589</t>
  </si>
  <si>
    <t>ПС 110/10/6 Пионерная-2, 
КЛ-10 яч.47 ТП-589</t>
  </si>
  <si>
    <t>Повреждение концевой кабельной муфты 
ТП-589 в яч. №2. Снижение сопротивления изоляции 2С-10.</t>
  </si>
  <si>
    <t>В пролетах опор №263-264 обнаружено спиленное дерево, ИМФ ПС Сотник - 145 км, ПС Тавда - 58 км, ф. "А", "С", успешная работа АВР на ПС Юмас, полное погашение ПС Кума (п. Куминский).</t>
  </si>
  <si>
    <t>В пролетах опор №263-264 обнаружено спиленное дерево, ИМФ ПС МДФ - 64 км, ф. "С", ПС Тавда - 170 км, ф. "В", "С", полное погашение ПС Кума (п. Куминский).</t>
  </si>
  <si>
    <t>ПС 110/10 Соболиная, 
ВЛ-10 Котельная-1</t>
  </si>
  <si>
    <t>Повреждение КЛ-6 кВ между ТП-5-3001 и 
ТП-5-3002 при производстве земляных работ (ИП Мамедов).</t>
  </si>
  <si>
    <t>Повреждение КЛ-10 кВ ф. "А", "В" ,"С" в пролете опор №44-45 при производстве земляных работ (ООО "Зуммер").</t>
  </si>
  <si>
    <t>Произведен осмотр, замечаний нет (гроза).</t>
  </si>
  <si>
    <t>18.06.17
09:06</t>
  </si>
  <si>
    <t>18.06.17
10:40</t>
  </si>
  <si>
    <t>Причина устанавливается, 10:40 ТП АМТС
1С-10 запитана от В-10 ТП Филармония яч.12 через СР-10.</t>
  </si>
  <si>
    <t>ТП 10/0,4 Филармония,
В-10 яч.11</t>
  </si>
  <si>
    <t>18.06.17
22:10</t>
  </si>
  <si>
    <t>ПС 110/35/10 Юмас, 
В-35 Ямки</t>
  </si>
  <si>
    <t>МТЗ, УАПВ</t>
  </si>
  <si>
    <t>18.06.17
23:30</t>
  </si>
  <si>
    <t>19.06.17
00:50</t>
  </si>
  <si>
    <t>19.06.17
01:18</t>
  </si>
  <si>
    <t>Исполнитель : ДОДС Айданов А.Е.</t>
  </si>
  <si>
    <t>19.06.17
06:10</t>
  </si>
  <si>
    <t>19.06.17
06:20</t>
  </si>
  <si>
    <t xml:space="preserve">КТП 20/10 №18-4041,
ВЛ-10 Нялино ф.№8 </t>
  </si>
  <si>
    <t>п.Пырьях, п.Кышик, 
п.Нялино</t>
  </si>
  <si>
    <t>п.Пырьях, 
п.Кышик, 
п.Нялино</t>
  </si>
  <si>
    <r>
      <rPr>
        <sz val="14"/>
        <rFont val="Times New Roman"/>
        <family val="1"/>
        <charset val="204"/>
      </rPr>
      <t>ПС МДФ: 1ст. ТНЗНП, УАПВ ;</t>
    </r>
    <r>
      <rPr>
        <sz val="14"/>
        <color indexed="8"/>
        <rFont val="Times New Roman"/>
        <family val="1"/>
        <charset val="204"/>
      </rPr>
      <t xml:space="preserve">
ПС Тавда: 1ст. ДЗ, УАПВ</t>
    </r>
  </si>
  <si>
    <t>п.Нялино</t>
  </si>
  <si>
    <t>п.Белогорье</t>
  </si>
  <si>
    <t>ПС 110/10 Луговская,
 ВЛ-10 Белогорье-1</t>
  </si>
  <si>
    <t>19.06.17
04:18</t>
  </si>
  <si>
    <t>Причина устанавливается (гроза).</t>
  </si>
  <si>
    <t>ПС 110/10 Луговская, 
 ВЛ-10 Белогорье-2</t>
  </si>
  <si>
    <t>19.06.17
04:20</t>
  </si>
  <si>
    <t>п.Троица</t>
  </si>
  <si>
    <t>19.06.17
04:24</t>
  </si>
  <si>
    <t>п.Кама, п.Алтай</t>
  </si>
  <si>
    <t>19.06.17
06:31</t>
  </si>
  <si>
    <t xml:space="preserve">Итого - 19 отключения, из них в сетях ЮРЭСК - 9. </t>
  </si>
  <si>
    <t>15</t>
  </si>
  <si>
    <t>ПС 110/10 Луговская,
 ВЛ-10 Троица-1</t>
  </si>
  <si>
    <t xml:space="preserve">ПС 110/35/10 Выкатная                    ВЛ-35 Кама </t>
  </si>
  <si>
    <t>ПС 110/35/6 Cухой Бор,
ВЛ-35 Сухой Бор-Мулымская-2</t>
  </si>
  <si>
    <t>МТЗ</t>
  </si>
  <si>
    <t>п.Чантырья, п.Назарово, п.Ушья, п.Шаим</t>
  </si>
  <si>
    <t>Причина устанавливается, гроза (Полное погашение ПС Мулымская)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</si>
</sst>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72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</cellStyleXfs>
  <cellXfs count="107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1" fontId="31" fillId="0" borderId="6" xfId="0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/>
    </xf>
    <xf numFmtId="1" fontId="31" fillId="2" borderId="6" xfId="0" applyNumberFormat="1" applyFont="1" applyFill="1" applyBorder="1" applyAlignment="1">
      <alignment horizontal="center"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center"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167" fontId="56" fillId="0" borderId="1" xfId="8" applyNumberFormat="1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8" xfId="0" applyFont="1" applyFill="1" applyBorder="1" applyAlignment="1">
      <alignment horizontal="left" vertical="center" wrapText="1"/>
    </xf>
    <xf numFmtId="0" fontId="56" fillId="0" borderId="3" xfId="0" applyFont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14" fontId="31" fillId="0" borderId="3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1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vertical="center" wrapText="1"/>
    </xf>
    <xf numFmtId="1" fontId="56" fillId="2" borderId="1" xfId="8" applyNumberFormat="1" applyFont="1" applyFill="1" applyBorder="1" applyAlignment="1">
      <alignment horizontal="center" vertical="center" wrapText="1"/>
    </xf>
    <xf numFmtId="1" fontId="56" fillId="2" borderId="6" xfId="8" applyNumberFormat="1" applyFont="1" applyFill="1" applyBorder="1" applyAlignment="1">
      <alignment horizontal="center" vertical="center" wrapText="1"/>
    </xf>
    <xf numFmtId="0" fontId="32" fillId="9" borderId="9" xfId="0" applyFont="1" applyFill="1" applyBorder="1" applyAlignment="1">
      <alignment horizontal="left" vertical="center" wrapText="1"/>
    </xf>
    <xf numFmtId="0" fontId="56" fillId="4" borderId="3" xfId="0" applyFont="1" applyFill="1" applyBorder="1" applyAlignment="1">
      <alignment horizontal="left" vertical="center" wrapText="1"/>
    </xf>
    <xf numFmtId="0" fontId="31" fillId="7" borderId="1" xfId="0" applyFont="1" applyFill="1" applyBorder="1" applyAlignment="1">
      <alignment horizontal="left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0" fontId="31" fillId="5" borderId="4" xfId="0" applyFont="1" applyFill="1" applyBorder="1" applyAlignment="1">
      <alignment horizontal="left" vertical="center" wrapText="1"/>
    </xf>
    <xf numFmtId="49" fontId="56" fillId="5" borderId="1" xfId="0" applyNumberFormat="1" applyFont="1" applyFill="1" applyBorder="1" applyAlignment="1">
      <alignment horizontal="left" vertical="center" wrapText="1"/>
    </xf>
    <xf numFmtId="0" fontId="31" fillId="7" borderId="7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49" fontId="31" fillId="0" borderId="5" xfId="0" applyNumberFormat="1" applyFont="1" applyFill="1" applyBorder="1" applyAlignment="1">
      <alignment horizontal="left" vertical="center" wrapText="1"/>
    </xf>
    <xf numFmtId="49" fontId="31" fillId="0" borderId="6" xfId="0" applyNumberFormat="1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</cellXfs>
  <cellStyles count="872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46"/>
  <sheetViews>
    <sheetView tabSelected="1" view="pageBreakPreview" topLeftCell="A16" zoomScale="80" zoomScaleNormal="70" zoomScaleSheetLayoutView="80" workbookViewId="0">
      <selection activeCell="B19" sqref="B19:B25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710937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4" ht="19.899999999999999" customHeight="1" x14ac:dyDescent="0.25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14"/>
    </row>
    <row r="3" spans="1:14" ht="26.25" customHeight="1" x14ac:dyDescent="0.2">
      <c r="A3" s="85" t="s">
        <v>37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14"/>
    </row>
    <row r="4" spans="1:14" ht="27" customHeight="1" x14ac:dyDescent="0.2">
      <c r="A4" s="83" t="s">
        <v>12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14"/>
    </row>
    <row r="5" spans="1:14" ht="21.75" customHeight="1" x14ac:dyDescent="0.2">
      <c r="A5" s="81" t="s">
        <v>17</v>
      </c>
      <c r="B5" s="81" t="s">
        <v>4</v>
      </c>
      <c r="C5" s="81" t="s">
        <v>6</v>
      </c>
      <c r="D5" s="81" t="s">
        <v>3</v>
      </c>
      <c r="E5" s="81" t="s">
        <v>7</v>
      </c>
      <c r="F5" s="81" t="s">
        <v>5</v>
      </c>
      <c r="G5" s="81"/>
      <c r="H5" s="81" t="s">
        <v>10</v>
      </c>
      <c r="I5" s="81" t="s">
        <v>9</v>
      </c>
      <c r="J5" s="81" t="s">
        <v>0</v>
      </c>
      <c r="K5" s="81" t="s">
        <v>8</v>
      </c>
      <c r="L5" s="81" t="s">
        <v>27</v>
      </c>
      <c r="M5" s="81" t="s">
        <v>11</v>
      </c>
    </row>
    <row r="6" spans="1:14" ht="24.6" customHeight="1" x14ac:dyDescent="0.2">
      <c r="A6" s="81"/>
      <c r="B6" s="81"/>
      <c r="C6" s="82"/>
      <c r="D6" s="81"/>
      <c r="E6" s="81"/>
      <c r="F6" s="38" t="s">
        <v>1</v>
      </c>
      <c r="G6" s="38" t="s">
        <v>2</v>
      </c>
      <c r="H6" s="81"/>
      <c r="I6" s="81"/>
      <c r="J6" s="82"/>
      <c r="K6" s="81"/>
      <c r="L6" s="81"/>
      <c r="M6" s="81"/>
    </row>
    <row r="7" spans="1:14" s="33" customFormat="1" ht="42" customHeight="1" x14ac:dyDescent="0.2">
      <c r="A7" s="59">
        <v>1</v>
      </c>
      <c r="B7" s="60" t="s">
        <v>41</v>
      </c>
      <c r="C7" s="61" t="s">
        <v>42</v>
      </c>
      <c r="D7" s="54" t="s">
        <v>43</v>
      </c>
      <c r="E7" s="62" t="s">
        <v>44</v>
      </c>
      <c r="F7" s="63" t="s">
        <v>45</v>
      </c>
      <c r="G7" s="63" t="s">
        <v>46</v>
      </c>
      <c r="H7" s="56">
        <v>0.51597222222222217</v>
      </c>
      <c r="I7" s="41">
        <v>1212</v>
      </c>
      <c r="J7" s="71" t="s">
        <v>47</v>
      </c>
      <c r="K7" s="64" t="s">
        <v>30</v>
      </c>
      <c r="L7" s="62">
        <v>11</v>
      </c>
      <c r="M7" s="62" t="s">
        <v>30</v>
      </c>
    </row>
    <row r="8" spans="1:14" s="33" customFormat="1" ht="92.25" customHeight="1" x14ac:dyDescent="0.2">
      <c r="A8" s="59">
        <v>2</v>
      </c>
      <c r="B8" s="100" t="s">
        <v>33</v>
      </c>
      <c r="C8" s="42" t="s">
        <v>54</v>
      </c>
      <c r="D8" s="47" t="s">
        <v>55</v>
      </c>
      <c r="E8" s="44" t="s">
        <v>56</v>
      </c>
      <c r="F8" s="45" t="s">
        <v>57</v>
      </c>
      <c r="G8" s="45" t="s">
        <v>58</v>
      </c>
      <c r="H8" s="48">
        <v>1.2499999999999999E-2</v>
      </c>
      <c r="I8" s="55">
        <v>171</v>
      </c>
      <c r="J8" s="58" t="s">
        <v>82</v>
      </c>
      <c r="K8" s="44" t="s">
        <v>30</v>
      </c>
      <c r="L8" s="44">
        <v>20</v>
      </c>
      <c r="M8" s="44" t="s">
        <v>30</v>
      </c>
    </row>
    <row r="9" spans="1:14" s="33" customFormat="1" ht="74.25" customHeight="1" x14ac:dyDescent="0.2">
      <c r="A9" s="77">
        <v>3</v>
      </c>
      <c r="B9" s="100"/>
      <c r="C9" s="42" t="s">
        <v>122</v>
      </c>
      <c r="D9" s="47" t="s">
        <v>120</v>
      </c>
      <c r="E9" s="44" t="s">
        <v>121</v>
      </c>
      <c r="F9" s="45" t="s">
        <v>96</v>
      </c>
      <c r="G9" s="45" t="s">
        <v>97</v>
      </c>
      <c r="H9" s="48">
        <v>1.9444444444444445E-2</v>
      </c>
      <c r="I9" s="55">
        <v>234</v>
      </c>
      <c r="J9" s="76" t="s">
        <v>123</v>
      </c>
      <c r="K9" s="44" t="s">
        <v>30</v>
      </c>
      <c r="L9" s="44">
        <v>21</v>
      </c>
      <c r="M9" s="44" t="s">
        <v>30</v>
      </c>
    </row>
    <row r="10" spans="1:14" s="33" customFormat="1" ht="66.75" customHeight="1" x14ac:dyDescent="0.2">
      <c r="A10" s="77">
        <v>4</v>
      </c>
      <c r="B10" s="100"/>
      <c r="C10" s="42" t="s">
        <v>54</v>
      </c>
      <c r="D10" s="47" t="s">
        <v>93</v>
      </c>
      <c r="E10" s="44" t="s">
        <v>94</v>
      </c>
      <c r="F10" s="45" t="s">
        <v>95</v>
      </c>
      <c r="G10" s="45" t="s">
        <v>95</v>
      </c>
      <c r="H10" s="48">
        <v>0</v>
      </c>
      <c r="I10" s="55">
        <v>0</v>
      </c>
      <c r="J10" s="72" t="s">
        <v>109</v>
      </c>
      <c r="K10" s="44" t="s">
        <v>30</v>
      </c>
      <c r="L10" s="44">
        <v>22</v>
      </c>
      <c r="M10" s="44" t="s">
        <v>32</v>
      </c>
    </row>
    <row r="11" spans="1:14" s="33" customFormat="1" ht="88.5" customHeight="1" x14ac:dyDescent="0.2">
      <c r="A11" s="77">
        <v>5</v>
      </c>
      <c r="B11" s="100"/>
      <c r="C11" s="42" t="s">
        <v>54</v>
      </c>
      <c r="D11" s="47" t="s">
        <v>59</v>
      </c>
      <c r="E11" s="44" t="s">
        <v>104</v>
      </c>
      <c r="F11" s="45" t="s">
        <v>92</v>
      </c>
      <c r="G11" s="45" t="s">
        <v>92</v>
      </c>
      <c r="H11" s="48">
        <v>0</v>
      </c>
      <c r="I11" s="55">
        <v>0</v>
      </c>
      <c r="J11" s="72" t="s">
        <v>76</v>
      </c>
      <c r="K11" s="44" t="s">
        <v>30</v>
      </c>
      <c r="L11" s="44">
        <v>22</v>
      </c>
      <c r="M11" s="44" t="s">
        <v>30</v>
      </c>
    </row>
    <row r="12" spans="1:14" s="33" customFormat="1" ht="116.25" customHeight="1" x14ac:dyDescent="0.2">
      <c r="A12" s="77">
        <v>6</v>
      </c>
      <c r="B12" s="100"/>
      <c r="C12" s="42" t="s">
        <v>54</v>
      </c>
      <c r="D12" s="47" t="s">
        <v>59</v>
      </c>
      <c r="E12" s="44" t="s">
        <v>60</v>
      </c>
      <c r="F12" s="45" t="s">
        <v>57</v>
      </c>
      <c r="G12" s="45" t="s">
        <v>61</v>
      </c>
      <c r="H12" s="48">
        <v>0.2951388888888889</v>
      </c>
      <c r="I12" s="55">
        <v>0</v>
      </c>
      <c r="J12" s="58" t="s">
        <v>83</v>
      </c>
      <c r="K12" s="44" t="s">
        <v>30</v>
      </c>
      <c r="L12" s="44">
        <v>20</v>
      </c>
      <c r="M12" s="44" t="s">
        <v>30</v>
      </c>
    </row>
    <row r="13" spans="1:14" s="33" customFormat="1" ht="42" customHeight="1" x14ac:dyDescent="0.2">
      <c r="A13" s="77">
        <v>7</v>
      </c>
      <c r="B13" s="104" t="s">
        <v>35</v>
      </c>
      <c r="C13" s="101" t="s">
        <v>48</v>
      </c>
      <c r="D13" s="43" t="s">
        <v>49</v>
      </c>
      <c r="E13" s="44" t="s">
        <v>50</v>
      </c>
      <c r="F13" s="45" t="s">
        <v>51</v>
      </c>
      <c r="G13" s="45" t="s">
        <v>52</v>
      </c>
      <c r="H13" s="46">
        <v>5.2083333333333336E-2</v>
      </c>
      <c r="I13" s="49">
        <v>60</v>
      </c>
      <c r="J13" s="74" t="s">
        <v>53</v>
      </c>
      <c r="K13" s="44" t="s">
        <v>30</v>
      </c>
      <c r="L13" s="44">
        <v>18</v>
      </c>
      <c r="M13" s="44" t="s">
        <v>30</v>
      </c>
    </row>
    <row r="14" spans="1:14" s="33" customFormat="1" ht="56.25" customHeight="1" x14ac:dyDescent="0.2">
      <c r="A14" s="77">
        <v>8</v>
      </c>
      <c r="B14" s="105"/>
      <c r="C14" s="102"/>
      <c r="D14" s="67" t="s">
        <v>79</v>
      </c>
      <c r="E14" s="62" t="s">
        <v>78</v>
      </c>
      <c r="F14" s="45" t="s">
        <v>69</v>
      </c>
      <c r="G14" s="63"/>
      <c r="H14" s="57"/>
      <c r="I14" s="68"/>
      <c r="J14" s="75" t="s">
        <v>81</v>
      </c>
      <c r="K14" s="64" t="s">
        <v>30</v>
      </c>
      <c r="L14" s="62">
        <v>18</v>
      </c>
      <c r="M14" s="62" t="s">
        <v>30</v>
      </c>
    </row>
    <row r="15" spans="1:14" s="33" customFormat="1" ht="58.5" customHeight="1" x14ac:dyDescent="0.2">
      <c r="A15" s="77">
        <v>9</v>
      </c>
      <c r="B15" s="105"/>
      <c r="C15" s="102"/>
      <c r="D15" s="67" t="s">
        <v>80</v>
      </c>
      <c r="E15" s="62" t="s">
        <v>31</v>
      </c>
      <c r="F15" s="45" t="s">
        <v>70</v>
      </c>
      <c r="G15" s="45" t="s">
        <v>71</v>
      </c>
      <c r="H15" s="57">
        <v>6.6666666666666666E-2</v>
      </c>
      <c r="I15" s="69">
        <v>3100</v>
      </c>
      <c r="J15" s="73" t="s">
        <v>87</v>
      </c>
      <c r="K15" s="64" t="s">
        <v>30</v>
      </c>
      <c r="L15" s="62">
        <v>20</v>
      </c>
      <c r="M15" s="62" t="s">
        <v>30</v>
      </c>
    </row>
    <row r="16" spans="1:14" s="33" customFormat="1" ht="58.5" customHeight="1" x14ac:dyDescent="0.2">
      <c r="A16" s="77">
        <v>10</v>
      </c>
      <c r="B16" s="106"/>
      <c r="C16" s="103"/>
      <c r="D16" s="67" t="s">
        <v>91</v>
      </c>
      <c r="E16" s="62"/>
      <c r="F16" s="45" t="s">
        <v>88</v>
      </c>
      <c r="G16" s="45" t="s">
        <v>89</v>
      </c>
      <c r="H16" s="57">
        <v>6.5277777777777782E-2</v>
      </c>
      <c r="I16" s="69">
        <v>40</v>
      </c>
      <c r="J16" s="73" t="s">
        <v>90</v>
      </c>
      <c r="K16" s="64" t="s">
        <v>30</v>
      </c>
      <c r="L16" s="62">
        <v>20</v>
      </c>
      <c r="M16" s="62" t="s">
        <v>30</v>
      </c>
    </row>
    <row r="17" spans="1:13" s="33" customFormat="1" ht="58.5" customHeight="1" x14ac:dyDescent="0.2">
      <c r="A17" s="77">
        <v>11</v>
      </c>
      <c r="B17" s="70" t="s">
        <v>72</v>
      </c>
      <c r="C17" s="42" t="s">
        <v>73</v>
      </c>
      <c r="D17" s="43" t="s">
        <v>77</v>
      </c>
      <c r="E17" s="44" t="s">
        <v>31</v>
      </c>
      <c r="F17" s="45" t="s">
        <v>74</v>
      </c>
      <c r="G17" s="45" t="s">
        <v>75</v>
      </c>
      <c r="H17" s="46">
        <v>0.41597222222222219</v>
      </c>
      <c r="I17" s="52">
        <v>550</v>
      </c>
      <c r="J17" s="50" t="s">
        <v>85</v>
      </c>
      <c r="K17" s="44" t="s">
        <v>30</v>
      </c>
      <c r="L17" s="44">
        <v>16</v>
      </c>
      <c r="M17" s="44" t="s">
        <v>32</v>
      </c>
    </row>
    <row r="18" spans="1:13" s="33" customFormat="1" ht="58.5" customHeight="1" x14ac:dyDescent="0.2">
      <c r="A18" s="77">
        <v>12</v>
      </c>
      <c r="B18" s="70" t="s">
        <v>29</v>
      </c>
      <c r="C18" s="42" t="s">
        <v>34</v>
      </c>
      <c r="D18" s="43" t="s">
        <v>84</v>
      </c>
      <c r="E18" s="44" t="s">
        <v>38</v>
      </c>
      <c r="F18" s="45" t="s">
        <v>39</v>
      </c>
      <c r="G18" s="45" t="s">
        <v>40</v>
      </c>
      <c r="H18" s="46">
        <v>9.7916666666666666E-2</v>
      </c>
      <c r="I18" s="52">
        <v>834</v>
      </c>
      <c r="J18" s="50" t="s">
        <v>86</v>
      </c>
      <c r="K18" s="44" t="s">
        <v>30</v>
      </c>
      <c r="L18" s="44">
        <v>19</v>
      </c>
      <c r="M18" s="44" t="s">
        <v>32</v>
      </c>
    </row>
    <row r="19" spans="1:13" s="33" customFormat="1" ht="63" customHeight="1" x14ac:dyDescent="0.2">
      <c r="A19" s="77">
        <v>13</v>
      </c>
      <c r="B19" s="104" t="s">
        <v>36</v>
      </c>
      <c r="C19" s="43" t="s">
        <v>102</v>
      </c>
      <c r="D19" s="42" t="s">
        <v>62</v>
      </c>
      <c r="E19" s="65" t="s">
        <v>31</v>
      </c>
      <c r="F19" s="45" t="s">
        <v>63</v>
      </c>
      <c r="G19" s="45" t="s">
        <v>64</v>
      </c>
      <c r="H19" s="53">
        <v>0.11388888888888889</v>
      </c>
      <c r="I19" s="66">
        <v>750</v>
      </c>
      <c r="J19" s="72" t="s">
        <v>76</v>
      </c>
      <c r="K19" s="43" t="s">
        <v>103</v>
      </c>
      <c r="L19" s="44">
        <v>19</v>
      </c>
      <c r="M19" s="65" t="s">
        <v>32</v>
      </c>
    </row>
    <row r="20" spans="1:13" s="33" customFormat="1" ht="64.5" customHeight="1" x14ac:dyDescent="0.2">
      <c r="A20" s="77">
        <v>14</v>
      </c>
      <c r="B20" s="105"/>
      <c r="C20" s="43" t="s">
        <v>105</v>
      </c>
      <c r="D20" s="42" t="s">
        <v>101</v>
      </c>
      <c r="E20" s="65" t="s">
        <v>31</v>
      </c>
      <c r="F20" s="45" t="s">
        <v>99</v>
      </c>
      <c r="G20" s="45" t="s">
        <v>100</v>
      </c>
      <c r="H20" s="53">
        <v>6.9444444444444441E-3</v>
      </c>
      <c r="I20" s="66">
        <v>60</v>
      </c>
      <c r="J20" s="72" t="s">
        <v>109</v>
      </c>
      <c r="K20" s="43" t="s">
        <v>105</v>
      </c>
      <c r="L20" s="44">
        <v>20</v>
      </c>
      <c r="M20" s="65" t="s">
        <v>32</v>
      </c>
    </row>
    <row r="21" spans="1:13" s="33" customFormat="1" ht="61.5" customHeight="1" x14ac:dyDescent="0.2">
      <c r="A21" s="77">
        <v>15</v>
      </c>
      <c r="B21" s="105"/>
      <c r="C21" s="43" t="s">
        <v>65</v>
      </c>
      <c r="D21" s="42" t="s">
        <v>66</v>
      </c>
      <c r="E21" s="65" t="s">
        <v>67</v>
      </c>
      <c r="F21" s="45" t="s">
        <v>68</v>
      </c>
      <c r="G21" s="45" t="s">
        <v>68</v>
      </c>
      <c r="H21" s="53">
        <v>0</v>
      </c>
      <c r="I21" s="66">
        <v>0</v>
      </c>
      <c r="J21" s="72" t="s">
        <v>76</v>
      </c>
      <c r="K21" s="65" t="s">
        <v>30</v>
      </c>
      <c r="L21" s="44">
        <v>19</v>
      </c>
      <c r="M21" s="65" t="s">
        <v>30</v>
      </c>
    </row>
    <row r="22" spans="1:13" s="33" customFormat="1" ht="39.75" customHeight="1" x14ac:dyDescent="0.2">
      <c r="A22" s="77">
        <v>16</v>
      </c>
      <c r="B22" s="105"/>
      <c r="C22" s="79" t="s">
        <v>106</v>
      </c>
      <c r="D22" s="43" t="s">
        <v>107</v>
      </c>
      <c r="E22" s="65" t="s">
        <v>67</v>
      </c>
      <c r="F22" s="45" t="s">
        <v>108</v>
      </c>
      <c r="G22" s="45" t="s">
        <v>108</v>
      </c>
      <c r="H22" s="53">
        <v>0</v>
      </c>
      <c r="I22" s="66">
        <v>0</v>
      </c>
      <c r="J22" s="72" t="s">
        <v>109</v>
      </c>
      <c r="K22" s="65" t="s">
        <v>30</v>
      </c>
      <c r="L22" s="44">
        <v>18</v>
      </c>
      <c r="M22" s="65" t="s">
        <v>32</v>
      </c>
    </row>
    <row r="23" spans="1:13" s="33" customFormat="1" ht="38.25" customHeight="1" x14ac:dyDescent="0.2">
      <c r="A23" s="77">
        <v>17</v>
      </c>
      <c r="B23" s="105"/>
      <c r="C23" s="79" t="s">
        <v>106</v>
      </c>
      <c r="D23" s="78" t="s">
        <v>110</v>
      </c>
      <c r="E23" s="65" t="s">
        <v>67</v>
      </c>
      <c r="F23" s="45" t="s">
        <v>111</v>
      </c>
      <c r="G23" s="45" t="s">
        <v>111</v>
      </c>
      <c r="H23" s="53">
        <v>0</v>
      </c>
      <c r="I23" s="66">
        <v>0</v>
      </c>
      <c r="J23" s="72" t="s">
        <v>109</v>
      </c>
      <c r="K23" s="65" t="s">
        <v>30</v>
      </c>
      <c r="L23" s="44">
        <v>18</v>
      </c>
      <c r="M23" s="65" t="s">
        <v>32</v>
      </c>
    </row>
    <row r="24" spans="1:13" s="33" customFormat="1" ht="36" customHeight="1" x14ac:dyDescent="0.2">
      <c r="A24" s="77">
        <v>18</v>
      </c>
      <c r="B24" s="105"/>
      <c r="C24" s="79" t="s">
        <v>112</v>
      </c>
      <c r="D24" s="78" t="s">
        <v>118</v>
      </c>
      <c r="E24" s="65" t="s">
        <v>67</v>
      </c>
      <c r="F24" s="45" t="s">
        <v>113</v>
      </c>
      <c r="G24" s="45" t="s">
        <v>113</v>
      </c>
      <c r="H24" s="53">
        <v>0</v>
      </c>
      <c r="I24" s="66">
        <v>0</v>
      </c>
      <c r="J24" s="72" t="s">
        <v>109</v>
      </c>
      <c r="K24" s="55" t="s">
        <v>112</v>
      </c>
      <c r="L24" s="44">
        <v>18</v>
      </c>
      <c r="M24" s="65" t="s">
        <v>32</v>
      </c>
    </row>
    <row r="25" spans="1:13" s="33" customFormat="1" ht="40.5" customHeight="1" x14ac:dyDescent="0.2">
      <c r="A25" s="77">
        <v>19</v>
      </c>
      <c r="B25" s="106"/>
      <c r="C25" s="79" t="s">
        <v>114</v>
      </c>
      <c r="D25" s="78" t="s">
        <v>119</v>
      </c>
      <c r="E25" s="65" t="s">
        <v>67</v>
      </c>
      <c r="F25" s="45" t="s">
        <v>115</v>
      </c>
      <c r="G25" s="45" t="s">
        <v>115</v>
      </c>
      <c r="H25" s="53">
        <v>0</v>
      </c>
      <c r="I25" s="66">
        <v>0</v>
      </c>
      <c r="J25" s="72" t="s">
        <v>109</v>
      </c>
      <c r="K25" s="55" t="s">
        <v>114</v>
      </c>
      <c r="L25" s="44">
        <v>18</v>
      </c>
      <c r="M25" s="65" t="s">
        <v>32</v>
      </c>
    </row>
    <row r="26" spans="1:13" s="24" customFormat="1" ht="26.25" customHeight="1" x14ac:dyDescent="0.25">
      <c r="A26" s="33"/>
      <c r="B26" s="87" t="s">
        <v>116</v>
      </c>
      <c r="C26" s="87"/>
      <c r="D26" s="87"/>
      <c r="E26" s="26"/>
      <c r="F26" s="26"/>
      <c r="G26" s="26"/>
      <c r="H26" s="35"/>
      <c r="I26" s="26"/>
      <c r="J26" s="26"/>
      <c r="K26" s="2"/>
      <c r="L26" s="2"/>
      <c r="M26" s="33"/>
    </row>
    <row r="27" spans="1:13" s="24" customFormat="1" ht="29.25" customHeight="1" x14ac:dyDescent="0.2">
      <c r="A27" s="3"/>
      <c r="B27" s="99" t="s">
        <v>18</v>
      </c>
      <c r="C27" s="99"/>
      <c r="D27" s="20" t="s">
        <v>117</v>
      </c>
      <c r="E27" s="33"/>
      <c r="F27" s="27"/>
      <c r="G27" s="27"/>
      <c r="H27" s="16"/>
      <c r="I27" s="15"/>
      <c r="J27" s="4"/>
      <c r="K27" s="2"/>
      <c r="L27" s="2"/>
      <c r="M27" s="33"/>
    </row>
    <row r="28" spans="1:13" s="24" customFormat="1" ht="26.25" customHeight="1" x14ac:dyDescent="0.2">
      <c r="A28" s="3"/>
      <c r="B28" s="87" t="s">
        <v>19</v>
      </c>
      <c r="C28" s="87"/>
      <c r="D28" s="7">
        <v>9</v>
      </c>
      <c r="E28" s="25"/>
      <c r="F28" s="39"/>
      <c r="G28" s="31"/>
      <c r="H28" s="30"/>
      <c r="I28" s="6"/>
      <c r="J28" s="4"/>
      <c r="K28" s="12"/>
      <c r="L28" s="12"/>
      <c r="M28" s="12"/>
    </row>
    <row r="29" spans="1:13" s="24" customFormat="1" ht="25.5" customHeight="1" x14ac:dyDescent="0.2">
      <c r="A29" s="3"/>
      <c r="B29" s="87" t="s">
        <v>20</v>
      </c>
      <c r="C29" s="87"/>
      <c r="D29" s="7">
        <v>1</v>
      </c>
      <c r="E29" s="25"/>
      <c r="F29" s="27"/>
      <c r="G29" s="27"/>
      <c r="H29" s="34"/>
      <c r="I29" s="6"/>
      <c r="J29" s="4"/>
      <c r="K29" s="12"/>
      <c r="L29" s="12"/>
      <c r="M29" s="12"/>
    </row>
    <row r="30" spans="1:13" s="24" customFormat="1" ht="24" customHeight="1" x14ac:dyDescent="0.2">
      <c r="A30" s="3"/>
      <c r="B30" s="89" t="s">
        <v>21</v>
      </c>
      <c r="C30" s="89"/>
      <c r="D30" s="7">
        <v>0</v>
      </c>
      <c r="E30" s="25"/>
      <c r="F30" s="27"/>
      <c r="G30" s="27"/>
      <c r="H30" s="34"/>
      <c r="I30" s="6"/>
      <c r="J30" s="4"/>
      <c r="K30" s="12"/>
      <c r="L30" s="12"/>
      <c r="M30" s="12"/>
    </row>
    <row r="31" spans="1:13" s="24" customFormat="1" ht="31.5" customHeight="1" x14ac:dyDescent="0.2">
      <c r="A31" s="3"/>
      <c r="B31" s="88" t="s">
        <v>13</v>
      </c>
      <c r="C31" s="88"/>
      <c r="D31" s="51">
        <v>2</v>
      </c>
      <c r="E31" s="6"/>
      <c r="F31" s="27"/>
      <c r="G31" s="27"/>
      <c r="H31" s="34"/>
      <c r="I31" s="6"/>
      <c r="J31" s="4"/>
      <c r="K31" s="2"/>
      <c r="L31" s="2"/>
      <c r="M31" s="12"/>
    </row>
    <row r="32" spans="1:13" ht="30.75" customHeight="1" x14ac:dyDescent="0.2">
      <c r="B32" s="93" t="s">
        <v>21</v>
      </c>
      <c r="C32" s="93"/>
      <c r="D32" s="8">
        <v>2</v>
      </c>
      <c r="E32" s="25"/>
      <c r="F32" s="25"/>
      <c r="G32" s="25"/>
      <c r="H32" s="25"/>
      <c r="I32" s="6"/>
      <c r="J32" s="4"/>
      <c r="K32" s="12"/>
      <c r="L32" s="12"/>
      <c r="M32" s="12"/>
    </row>
    <row r="33" spans="1:13" ht="28.5" customHeight="1" x14ac:dyDescent="0.25">
      <c r="B33" s="92" t="s">
        <v>22</v>
      </c>
      <c r="C33" s="92"/>
      <c r="D33" s="37">
        <v>2</v>
      </c>
      <c r="E33" s="11"/>
      <c r="F33" s="9"/>
      <c r="G33" s="9"/>
      <c r="H33" s="9"/>
      <c r="I33" s="9"/>
      <c r="J33" s="9"/>
      <c r="K33" s="2"/>
      <c r="L33" s="2"/>
      <c r="M33" s="12"/>
    </row>
    <row r="34" spans="1:13" ht="22.5" customHeight="1" x14ac:dyDescent="0.2">
      <c r="B34" s="91" t="s">
        <v>23</v>
      </c>
      <c r="C34" s="91"/>
      <c r="D34" s="32">
        <v>12</v>
      </c>
      <c r="E34" s="17"/>
      <c r="F34" s="23"/>
      <c r="G34" s="10"/>
      <c r="H34" s="10"/>
      <c r="I34" s="23"/>
      <c r="J34" s="23"/>
      <c r="K34" s="2"/>
      <c r="L34" s="2"/>
      <c r="M34" s="12"/>
    </row>
    <row r="35" spans="1:13" s="28" customFormat="1" ht="22.5" customHeight="1" x14ac:dyDescent="0.2">
      <c r="B35" s="90" t="s">
        <v>25</v>
      </c>
      <c r="C35" s="90"/>
      <c r="D35" s="5">
        <v>0</v>
      </c>
      <c r="E35" s="17"/>
      <c r="F35" s="29"/>
      <c r="G35" s="10"/>
      <c r="H35" s="10"/>
      <c r="I35" s="29"/>
      <c r="J35" s="40"/>
      <c r="K35" s="2"/>
      <c r="L35" s="2"/>
      <c r="M35" s="18"/>
    </row>
    <row r="36" spans="1:13" ht="21" customHeight="1" x14ac:dyDescent="0.2">
      <c r="A36" s="14"/>
      <c r="B36" s="96" t="s">
        <v>24</v>
      </c>
      <c r="C36" s="96"/>
      <c r="D36" s="5">
        <v>0</v>
      </c>
      <c r="E36" s="11"/>
      <c r="F36" s="23"/>
      <c r="G36" s="10"/>
      <c r="H36" s="10"/>
      <c r="I36" s="23"/>
      <c r="J36" s="23"/>
      <c r="K36" s="2"/>
      <c r="L36" s="2"/>
      <c r="M36" s="18"/>
    </row>
    <row r="37" spans="1:13" ht="14.25" customHeight="1" x14ac:dyDescent="0.2">
      <c r="B37" s="19"/>
      <c r="C37" s="19"/>
      <c r="D37" s="5"/>
      <c r="E37" s="14"/>
      <c r="F37" s="23"/>
      <c r="G37" s="10"/>
      <c r="H37" s="10"/>
      <c r="I37" s="23"/>
      <c r="J37" s="23"/>
      <c r="K37" s="18"/>
      <c r="L37" s="18"/>
      <c r="M37" s="12"/>
    </row>
    <row r="38" spans="1:13" ht="38.450000000000003" customHeight="1" x14ac:dyDescent="0.2">
      <c r="B38" s="94" t="s">
        <v>14</v>
      </c>
      <c r="C38" s="95"/>
      <c r="D38" s="41">
        <f>SUM(I7:I21)</f>
        <v>7011</v>
      </c>
      <c r="E38" s="2" t="s">
        <v>15</v>
      </c>
      <c r="F38" s="97" t="s">
        <v>28</v>
      </c>
      <c r="G38" s="97"/>
      <c r="H38" s="97"/>
      <c r="I38" s="98"/>
      <c r="J38" s="41">
        <v>2194</v>
      </c>
      <c r="K38" s="2" t="s">
        <v>15</v>
      </c>
      <c r="L38" s="2"/>
      <c r="M38" s="12"/>
    </row>
    <row r="39" spans="1:13" ht="33.75" customHeight="1" x14ac:dyDescent="0.2">
      <c r="B39" s="22" t="s">
        <v>16</v>
      </c>
      <c r="C39" s="22"/>
      <c r="D39" s="11"/>
      <c r="E39" s="11"/>
      <c r="F39" s="11"/>
      <c r="G39" s="36"/>
      <c r="H39" s="36"/>
      <c r="I39" s="13"/>
      <c r="J39" s="13"/>
      <c r="K39" s="12"/>
      <c r="L39" s="12"/>
      <c r="M39" s="12"/>
    </row>
    <row r="40" spans="1:13" s="14" customFormat="1" ht="21.75" customHeight="1" x14ac:dyDescent="0.2">
      <c r="A40" s="3"/>
      <c r="B40" s="86" t="s">
        <v>98</v>
      </c>
      <c r="C40" s="86"/>
      <c r="D40" s="11"/>
      <c r="E40" s="11"/>
      <c r="F40" s="11"/>
      <c r="G40" s="36"/>
      <c r="H40" s="36"/>
      <c r="I40" s="13"/>
      <c r="J40" s="13"/>
      <c r="K40" s="12"/>
      <c r="L40" s="12"/>
      <c r="M40" s="11"/>
    </row>
    <row r="41" spans="1:13" ht="21.75" customHeight="1" x14ac:dyDescent="0.2">
      <c r="B41" s="21"/>
      <c r="C41" s="2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3" ht="18.75" customHeight="1" x14ac:dyDescent="0.2"/>
    <row r="44" spans="1:13" ht="12.75" customHeight="1" x14ac:dyDescent="0.2">
      <c r="A44" s="1"/>
    </row>
    <row r="45" spans="1:13" ht="12" customHeight="1" x14ac:dyDescent="0.2">
      <c r="A45" s="1"/>
    </row>
    <row r="46" spans="1:13" ht="27.75" customHeight="1" x14ac:dyDescent="0.2">
      <c r="A46" s="1"/>
    </row>
  </sheetData>
  <mergeCells count="34">
    <mergeCell ref="F38:I38"/>
    <mergeCell ref="B27:C27"/>
    <mergeCell ref="J5:J6"/>
    <mergeCell ref="B8:B12"/>
    <mergeCell ref="C13:C16"/>
    <mergeCell ref="B13:B16"/>
    <mergeCell ref="B19:B25"/>
    <mergeCell ref="B40:C40"/>
    <mergeCell ref="B26:D26"/>
    <mergeCell ref="B31:C31"/>
    <mergeCell ref="B30:C30"/>
    <mergeCell ref="B29:C29"/>
    <mergeCell ref="B35:C35"/>
    <mergeCell ref="B34:C34"/>
    <mergeCell ref="B33:C33"/>
    <mergeCell ref="B32:C32"/>
    <mergeCell ref="B38:C38"/>
    <mergeCell ref="B36:C36"/>
    <mergeCell ref="B28:C28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  <mergeCell ref="A3:M3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28" orientation="landscape" r:id="rId1"/>
  <headerFooter alignWithMargins="0"/>
  <rowBreaks count="1" manualBreakCount="1">
    <brk id="4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2017-01-16T02:46:23Z</cp:lastPrinted>
  <dcterms:created xsi:type="dcterms:W3CDTF">1996-10-08T23:32:33Z</dcterms:created>
  <dcterms:modified xsi:type="dcterms:W3CDTF">2017-06-19T06:02:33Z</dcterms:modified>
</cp:coreProperties>
</file>